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\NBU ctrl\4. ЕЖЕМЕСЯЧНАЯ ОТЧЕТНОСТЬ\4_ДЛЯ САЙТА\01.03.2024\Отправка\"/>
    </mc:Choice>
  </mc:AlternateContent>
  <bookViews>
    <workbookView xWindow="0" yWindow="0" windowWidth="28800" windowHeight="11775"/>
  </bookViews>
  <sheets>
    <sheet name="01.03.2024" sheetId="1" r:id="rId1"/>
  </sheets>
  <definedNames>
    <definedName name="_xlnm._FilterDatabase" localSheetId="0" hidden="1">'01.03.2024'!$A$2:$BG$11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1" l="1"/>
</calcChain>
</file>

<file path=xl/sharedStrings.xml><?xml version="1.0" encoding="utf-8"?>
<sst xmlns="http://schemas.openxmlformats.org/spreadsheetml/2006/main" count="76" uniqueCount="76">
  <si>
    <t>Таблиця</t>
  </si>
  <si>
    <t>(тис.грн)</t>
  </si>
  <si>
    <t>№
з/п</t>
  </si>
  <si>
    <t>Найменування банку</t>
  </si>
  <si>
    <t>Загальна сума
основного
капіталу (ОК)</t>
  </si>
  <si>
    <t>Загальна сума
відвернення (В)</t>
  </si>
  <si>
    <t>Загальна сума
зменшення
основного
капіталу</t>
  </si>
  <si>
    <t>Регулятивний капітал (РК)</t>
  </si>
  <si>
    <t>основний капітал</t>
  </si>
  <si>
    <t>додаткой капітал</t>
  </si>
  <si>
    <t>до відома</t>
  </si>
  <si>
    <t>відвернення (В)</t>
  </si>
  <si>
    <t>внески за
незареєстрованим
статутним
капіталом</t>
  </si>
  <si>
    <t>емісійні
різниці</t>
  </si>
  <si>
    <t xml:space="preserve">операції з
акціонерами
(фінансова допомога
акціонерів банку, на
яку отримано дозвіл
Національного банку
України щодо
включення до
основного капіталу)
</t>
  </si>
  <si>
    <t>загальні резерви та
резервні фонди, що
створюються згідно з
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</si>
  <si>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</si>
  <si>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</si>
  <si>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</si>
  <si>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</si>
  <si>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</si>
  <si>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</si>
  <si>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</si>
  <si>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 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</si>
  <si>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</si>
  <si>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</si>
  <si>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</si>
  <si>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</si>
  <si>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</si>
  <si>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</si>
  <si>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</si>
  <si>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</si>
  <si>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</si>
  <si>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</si>
  <si>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</si>
  <si>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</si>
  <si>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</si>
  <si>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</si>
  <si>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</si>
  <si>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збитки минулих років</t>
  </si>
  <si>
    <t>власні акції (частки, паї), що викуплені в акціонерів</t>
  </si>
  <si>
    <t>результат (прибуток/
збиток) від операцій з акціонерами, що отримані після 04 червня 2016 року</t>
  </si>
  <si>
    <t>розрахунковий збиток поточного року
(Рпр/з)</t>
  </si>
  <si>
    <t>фактично
сплачений
зареєстрова-ний
статутний капітал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</si>
  <si>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</si>
  <si>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</si>
  <si>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Загальна сума
додаткового
капіталу</t>
  </si>
  <si>
    <t>АТ "ПУМБ"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</si>
  <si>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</si>
  <si>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капітальний інструмент з умовами списання/ конверсії щодо якого отримано дозвіл НБУ</t>
  </si>
  <si>
    <t>капітальні інвестиції у нематеріальні активи</t>
  </si>
  <si>
    <t>активи з права користування, базовими активами за якими є нематеріальні активи за мінусом суми зносу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</si>
  <si>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</si>
  <si>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</si>
  <si>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>сума балансової вартості непрофільних активів, на яку зменшується ОК</t>
  </si>
  <si>
    <t>Загальна сума
регулятив-ного
капіталу (РК) (Н1)</t>
  </si>
  <si>
    <t xml:space="preserve">фактичне значення нормативу Н2 </t>
  </si>
  <si>
    <t>фактичне значення нормативу Н3</t>
  </si>
  <si>
    <t xml:space="preserve"> Норматив достатності (адекватності) регулятивного капіталу (Н2) та достатності основного капіталу (Н3)</t>
  </si>
  <si>
    <t>нараховані доходи, які визнані банком під час придбання ОВДП,
що емітовані в іноземній валюті (Ннд)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</si>
  <si>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</si>
  <si>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</si>
  <si>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</si>
  <si>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</si>
  <si>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</si>
  <si>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</si>
  <si>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</si>
  <si>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</si>
  <si>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</si>
  <si>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</si>
  <si>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 xml:space="preserve"> з коефіцієнтом ризику 100%,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</si>
  <si>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</si>
  <si>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>придбані/набуті у власність до 31 березня 2021 року включно з коефіцієнтом ризику 0%, сума</t>
  </si>
  <si>
    <t>придбані/набуті у власність після 31 березня 2021 року з коефіцієнтом ризику 50%, сума</t>
  </si>
  <si>
    <t>Нормативи капіталу та їх складових станом на 01 березня 2024 року</t>
  </si>
  <si>
    <t>Мінімальний розмір операційного ризику (ОР), помножений на коефіцієнт 10, із застосуванням таких коефіцієнтів: до 30 грудня 2021 року (включно) - 0; із 31 грудня 2021 -  0,5, із 29 грудня 2023 року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</si>
</sst>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%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Consolas"/>
      <family val="2"/>
      <charset val="204"/>
    </font>
    <font>
      <sz val="9"/>
      <color rgb="FF000000"/>
      <name val="Consolas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5">
    <xf numFmtId="0" fontId="0" fillId="0" borderId="0"/>
    <xf numFmtId="0" fontId="4" fillId="2" borderId="11">
      <alignment horizontal="center" vertical="top" wrapText="1"/>
      <protection locked="0"/>
    </xf>
    <xf numFmtId="0" fontId="5" fillId="3" borderId="12">
      <alignment horizontal="center" vertical="top" wrapText="1"/>
      <protection locked="0"/>
    </xf>
    <xf numFmtId="0" fontId="6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1" fillId="0" borderId="0" xfId="0" applyFont="1" applyFill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4" fontId="0" fillId="0" borderId="0" xfId="0" applyNumberFormat="1"/>
    <xf numFmtId="164" fontId="0" fillId="0" borderId="0" xfId="0" applyNumberFormat="1"/>
    <xf numFmtId="165" fontId="0" fillId="0" borderId="0" xfId="4" applyNumberFormat="1" applyFont="1"/>
    <xf numFmtId="0" fontId="1" fillId="0" borderId="20" xfId="0" applyFont="1" applyFill="1" applyBorder="1"/>
    <xf numFmtId="3" fontId="1" fillId="0" borderId="20" xfId="0" applyNumberFormat="1" applyFont="1" applyFill="1" applyBorder="1"/>
    <xf numFmtId="4" fontId="1" fillId="0" borderId="20" xfId="0" applyNumberFormat="1" applyFont="1" applyFill="1" applyBorder="1"/>
    <xf numFmtId="3" fontId="0" fillId="0" borderId="20" xfId="0" applyNumberFormat="1" applyFill="1" applyBorder="1"/>
    <xf numFmtId="0" fontId="7" fillId="0" borderId="1" xfId="3" applyFont="1" applyFill="1" applyBorder="1" applyAlignment="1">
      <alignment horizontal="center" vertical="top" wrapText="1"/>
    </xf>
    <xf numFmtId="0" fontId="7" fillId="0" borderId="5" xfId="3" applyFont="1" applyFill="1" applyBorder="1" applyAlignment="1">
      <alignment horizontal="center" vertical="top" wrapText="1"/>
    </xf>
    <xf numFmtId="0" fontId="7" fillId="0" borderId="8" xfId="3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">
    <cellStyle name="4" xfId="2"/>
    <cellStyle name="5" xfId="1"/>
    <cellStyle name="Обычный" xfId="0" builtinId="0"/>
    <cellStyle name="Обычный 2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657225</xdr:colOff>
      <xdr:row>11</xdr:row>
      <xdr:rowOff>0</xdr:rowOff>
    </xdr:from>
    <xdr:ext cx="184731" cy="280205"/>
    <xdr:sp macro="" textlink="">
      <xdr:nvSpPr>
        <xdr:cNvPr id="4" name="TextBox 3"/>
        <xdr:cNvSpPr txBox="1"/>
      </xdr:nvSpPr>
      <xdr:spPr>
        <a:xfrm>
          <a:off x="52785645" y="407670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6"/>
  <sheetViews>
    <sheetView tabSelected="1" zoomScaleNormal="100" workbookViewId="0">
      <selection activeCell="A5" sqref="A5:A9"/>
    </sheetView>
  </sheetViews>
  <sheetFormatPr defaultRowHeight="12.75" x14ac:dyDescent="0.2"/>
  <cols>
    <col min="1" max="1" width="3.85546875" customWidth="1"/>
    <col min="2" max="2" width="12.7109375" customWidth="1"/>
    <col min="3" max="3" width="13" customWidth="1"/>
    <col min="4" max="4" width="13.140625" bestFit="1" customWidth="1"/>
    <col min="5" max="5" width="15.7109375" customWidth="1"/>
    <col min="6" max="6" width="13.140625" bestFit="1" customWidth="1"/>
    <col min="7" max="7" width="12" customWidth="1"/>
    <col min="8" max="8" width="12.28515625" customWidth="1"/>
    <col min="9" max="9" width="12.7109375" customWidth="1"/>
    <col min="10" max="10" width="12.140625" customWidth="1"/>
    <col min="11" max="11" width="10.7109375" customWidth="1"/>
    <col min="12" max="12" width="15.42578125" customWidth="1"/>
    <col min="13" max="13" width="12.85546875" customWidth="1"/>
    <col min="14" max="14" width="12.140625" customWidth="1"/>
    <col min="15" max="15" width="12.85546875" bestFit="1" customWidth="1"/>
    <col min="16" max="16" width="11.7109375" customWidth="1"/>
    <col min="17" max="17" width="9.5703125" customWidth="1"/>
    <col min="18" max="18" width="11.85546875" customWidth="1"/>
    <col min="19" max="19" width="14" bestFit="1" customWidth="1"/>
    <col min="20" max="20" width="14" customWidth="1"/>
    <col min="21" max="22" width="13.7109375" customWidth="1"/>
    <col min="23" max="23" width="10.7109375" customWidth="1"/>
    <col min="24" max="24" width="15.5703125" customWidth="1"/>
    <col min="25" max="25" width="15.28515625" customWidth="1"/>
    <col min="26" max="26" width="16" customWidth="1"/>
    <col min="27" max="27" width="16.140625" customWidth="1"/>
    <col min="28" max="29" width="12.42578125" customWidth="1"/>
    <col min="30" max="30" width="11.28515625" customWidth="1"/>
    <col min="31" max="31" width="10.85546875" customWidth="1"/>
    <col min="32" max="32" width="11" customWidth="1"/>
    <col min="33" max="33" width="14.28515625" customWidth="1"/>
    <col min="34" max="34" width="18.7109375" customWidth="1"/>
    <col min="35" max="36" width="11.7109375" customWidth="1"/>
    <col min="37" max="37" width="14.5703125" customWidth="1"/>
    <col min="38" max="38" width="14.42578125" customWidth="1"/>
    <col min="39" max="39" width="10.85546875" customWidth="1"/>
    <col min="40" max="40" width="12.42578125" customWidth="1"/>
    <col min="41" max="41" width="12.5703125" customWidth="1"/>
    <col min="42" max="42" width="12" customWidth="1"/>
    <col min="43" max="43" width="22.85546875" customWidth="1"/>
    <col min="44" max="44" width="17.28515625" customWidth="1"/>
    <col min="45" max="45" width="11.42578125" customWidth="1"/>
    <col min="46" max="46" width="19.5703125" customWidth="1"/>
    <col min="47" max="48" width="12.28515625" customWidth="1"/>
    <col min="49" max="49" width="14.42578125" customWidth="1"/>
    <col min="50" max="50" width="16" customWidth="1"/>
    <col min="51" max="56" width="13.7109375" customWidth="1"/>
    <col min="57" max="57" width="15.42578125" customWidth="1"/>
    <col min="58" max="59" width="23.28515625" customWidth="1"/>
    <col min="60" max="60" width="12" customWidth="1"/>
    <col min="61" max="61" width="11.28515625" customWidth="1"/>
    <col min="62" max="62" width="18.85546875" customWidth="1"/>
  </cols>
  <sheetData>
    <row r="1" spans="1:62" ht="6" customHeight="1" x14ac:dyDescent="0.2"/>
    <row r="2" spans="1:62" ht="16.5" x14ac:dyDescent="0.2">
      <c r="B2" s="51" t="s">
        <v>74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1:62" ht="15.75" x14ac:dyDescent="0.25">
      <c r="B3" s="2"/>
      <c r="BC3" s="4"/>
      <c r="BI3" s="4" t="s">
        <v>0</v>
      </c>
    </row>
    <row r="4" spans="1:62" x14ac:dyDescent="0.2">
      <c r="B4" s="1"/>
      <c r="BC4" s="5"/>
      <c r="BI4" s="5" t="s">
        <v>1</v>
      </c>
    </row>
    <row r="5" spans="1:62" ht="18.75" customHeight="1" x14ac:dyDescent="0.2">
      <c r="A5" s="45" t="s">
        <v>2</v>
      </c>
      <c r="B5" s="48" t="s">
        <v>3</v>
      </c>
      <c r="C5" s="33" t="s">
        <v>55</v>
      </c>
      <c r="D5" s="33" t="s">
        <v>4</v>
      </c>
      <c r="E5" s="33" t="s">
        <v>48</v>
      </c>
      <c r="F5" s="33" t="s">
        <v>46</v>
      </c>
      <c r="G5" s="42" t="s">
        <v>5</v>
      </c>
      <c r="H5" s="33" t="s">
        <v>6</v>
      </c>
      <c r="I5" s="52" t="s">
        <v>7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28" t="s">
        <v>58</v>
      </c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30"/>
    </row>
    <row r="6" spans="1:62" ht="19.5" customHeight="1" x14ac:dyDescent="0.2">
      <c r="A6" s="46"/>
      <c r="B6" s="49"/>
      <c r="C6" s="34"/>
      <c r="D6" s="34"/>
      <c r="E6" s="34"/>
      <c r="F6" s="34"/>
      <c r="G6" s="43"/>
      <c r="H6" s="34"/>
      <c r="I6" s="52" t="s">
        <v>8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 t="s">
        <v>9</v>
      </c>
      <c r="X6" s="40"/>
      <c r="Y6" s="40"/>
      <c r="Z6" s="41"/>
      <c r="AA6" s="28" t="s">
        <v>10</v>
      </c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8" t="s">
        <v>11</v>
      </c>
      <c r="AM6" s="29"/>
      <c r="AN6" s="29"/>
      <c r="AO6" s="29"/>
      <c r="AP6" s="29"/>
      <c r="AQ6" s="29"/>
      <c r="AR6" s="29"/>
      <c r="AS6" s="29"/>
      <c r="AT6" s="30"/>
      <c r="AU6" s="33" t="s">
        <v>56</v>
      </c>
      <c r="AV6" s="36" t="s">
        <v>57</v>
      </c>
      <c r="AW6" s="36" t="s">
        <v>60</v>
      </c>
      <c r="AX6" s="52" t="s">
        <v>61</v>
      </c>
      <c r="AY6" s="52"/>
      <c r="AZ6" s="52"/>
      <c r="BA6" s="52"/>
      <c r="BB6" s="52"/>
      <c r="BC6" s="52"/>
      <c r="BD6" s="52"/>
      <c r="BE6" s="52"/>
      <c r="BF6" s="52"/>
      <c r="BG6" s="52"/>
      <c r="BH6" s="33" t="s">
        <v>44</v>
      </c>
      <c r="BI6" s="36" t="s">
        <v>45</v>
      </c>
      <c r="BJ6" s="25" t="s">
        <v>75</v>
      </c>
    </row>
    <row r="7" spans="1:62" ht="15.75" customHeight="1" x14ac:dyDescent="0.2">
      <c r="A7" s="46"/>
      <c r="B7" s="49"/>
      <c r="C7" s="34"/>
      <c r="D7" s="34"/>
      <c r="E7" s="34"/>
      <c r="F7" s="34"/>
      <c r="G7" s="43"/>
      <c r="H7" s="34"/>
      <c r="I7" s="31" t="s">
        <v>43</v>
      </c>
      <c r="J7" s="31" t="s">
        <v>12</v>
      </c>
      <c r="K7" s="31" t="s">
        <v>13</v>
      </c>
      <c r="L7" s="31" t="s">
        <v>14</v>
      </c>
      <c r="M7" s="31" t="s">
        <v>15</v>
      </c>
      <c r="N7" s="31" t="s">
        <v>49</v>
      </c>
      <c r="O7" s="28" t="s">
        <v>16</v>
      </c>
      <c r="P7" s="40"/>
      <c r="Q7" s="40"/>
      <c r="R7" s="40"/>
      <c r="S7" s="40"/>
      <c r="T7" s="40"/>
      <c r="U7" s="40"/>
      <c r="V7" s="41"/>
      <c r="W7" s="32" t="s">
        <v>17</v>
      </c>
      <c r="X7" s="31" t="s">
        <v>18</v>
      </c>
      <c r="Y7" s="31" t="s">
        <v>19</v>
      </c>
      <c r="Z7" s="31" t="s">
        <v>20</v>
      </c>
      <c r="AA7" s="31" t="s">
        <v>21</v>
      </c>
      <c r="AB7" s="31" t="s">
        <v>22</v>
      </c>
      <c r="AC7" s="31" t="s">
        <v>23</v>
      </c>
      <c r="AD7" s="31" t="s">
        <v>24</v>
      </c>
      <c r="AE7" s="31" t="s">
        <v>25</v>
      </c>
      <c r="AF7" s="31" t="s">
        <v>26</v>
      </c>
      <c r="AG7" s="31" t="s">
        <v>27</v>
      </c>
      <c r="AH7" s="31" t="s">
        <v>28</v>
      </c>
      <c r="AI7" s="31" t="s">
        <v>29</v>
      </c>
      <c r="AJ7" s="31" t="s">
        <v>30</v>
      </c>
      <c r="AK7" s="31" t="s">
        <v>59</v>
      </c>
      <c r="AL7" s="31" t="s">
        <v>31</v>
      </c>
      <c r="AM7" s="31" t="s">
        <v>32</v>
      </c>
      <c r="AN7" s="31" t="s">
        <v>33</v>
      </c>
      <c r="AO7" s="31" t="s">
        <v>34</v>
      </c>
      <c r="AP7" s="31" t="s">
        <v>35</v>
      </c>
      <c r="AQ7" s="31" t="s">
        <v>52</v>
      </c>
      <c r="AR7" s="31" t="s">
        <v>36</v>
      </c>
      <c r="AS7" s="31" t="s">
        <v>37</v>
      </c>
      <c r="AT7" s="31" t="s">
        <v>53</v>
      </c>
      <c r="AU7" s="34"/>
      <c r="AV7" s="37"/>
      <c r="AW7" s="37"/>
      <c r="AX7" s="35" t="s">
        <v>62</v>
      </c>
      <c r="AY7" s="35" t="s">
        <v>63</v>
      </c>
      <c r="AZ7" s="35" t="s">
        <v>64</v>
      </c>
      <c r="BA7" s="35" t="s">
        <v>65</v>
      </c>
      <c r="BB7" s="35" t="s">
        <v>66</v>
      </c>
      <c r="BC7" s="35" t="s">
        <v>67</v>
      </c>
      <c r="BD7" s="35" t="s">
        <v>68</v>
      </c>
      <c r="BE7" s="31" t="s">
        <v>69</v>
      </c>
      <c r="BF7" s="31"/>
      <c r="BG7" s="31"/>
      <c r="BH7" s="34"/>
      <c r="BI7" s="37"/>
      <c r="BJ7" s="26"/>
    </row>
    <row r="8" spans="1:62" ht="40.9" customHeight="1" x14ac:dyDescent="0.2">
      <c r="A8" s="46"/>
      <c r="B8" s="49"/>
      <c r="C8" s="34"/>
      <c r="D8" s="34"/>
      <c r="E8" s="34"/>
      <c r="F8" s="34"/>
      <c r="G8" s="43"/>
      <c r="H8" s="34"/>
      <c r="I8" s="31"/>
      <c r="J8" s="31"/>
      <c r="K8" s="31"/>
      <c r="L8" s="31"/>
      <c r="M8" s="31"/>
      <c r="N8" s="31"/>
      <c r="O8" s="31" t="s">
        <v>38</v>
      </c>
      <c r="P8" s="31" t="s">
        <v>50</v>
      </c>
      <c r="Q8" s="31" t="s">
        <v>39</v>
      </c>
      <c r="R8" s="31" t="s">
        <v>40</v>
      </c>
      <c r="S8" s="31" t="s">
        <v>41</v>
      </c>
      <c r="T8" s="31" t="s">
        <v>42</v>
      </c>
      <c r="U8" s="31" t="s">
        <v>51</v>
      </c>
      <c r="V8" s="31" t="s">
        <v>54</v>
      </c>
      <c r="W8" s="32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4"/>
      <c r="AV8" s="37"/>
      <c r="AW8" s="37"/>
      <c r="AX8" s="31"/>
      <c r="AY8" s="31"/>
      <c r="AZ8" s="31"/>
      <c r="BA8" s="31"/>
      <c r="BB8" s="31"/>
      <c r="BC8" s="31"/>
      <c r="BD8" s="31"/>
      <c r="BE8" s="31" t="s">
        <v>70</v>
      </c>
      <c r="BF8" s="31" t="s">
        <v>71</v>
      </c>
      <c r="BG8" s="31"/>
      <c r="BH8" s="34"/>
      <c r="BI8" s="37"/>
      <c r="BJ8" s="26"/>
    </row>
    <row r="9" spans="1:62" ht="169.5" customHeight="1" x14ac:dyDescent="0.2">
      <c r="A9" s="47"/>
      <c r="B9" s="50"/>
      <c r="C9" s="35"/>
      <c r="D9" s="35"/>
      <c r="E9" s="35"/>
      <c r="F9" s="35"/>
      <c r="G9" s="44"/>
      <c r="H9" s="35"/>
      <c r="I9" s="39"/>
      <c r="J9" s="39"/>
      <c r="K9" s="39"/>
      <c r="L9" s="39"/>
      <c r="M9" s="39"/>
      <c r="N9" s="39"/>
      <c r="O9" s="31"/>
      <c r="P9" s="31"/>
      <c r="Q9" s="31"/>
      <c r="R9" s="31"/>
      <c r="S9" s="31"/>
      <c r="T9" s="31"/>
      <c r="U9" s="31"/>
      <c r="V9" s="31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5"/>
      <c r="AV9" s="38"/>
      <c r="AW9" s="38"/>
      <c r="AX9" s="31"/>
      <c r="AY9" s="31"/>
      <c r="AZ9" s="31"/>
      <c r="BA9" s="31"/>
      <c r="BB9" s="31"/>
      <c r="BC9" s="31"/>
      <c r="BD9" s="31"/>
      <c r="BE9" s="31"/>
      <c r="BF9" s="17" t="s">
        <v>72</v>
      </c>
      <c r="BG9" s="17" t="s">
        <v>73</v>
      </c>
      <c r="BH9" s="35"/>
      <c r="BI9" s="38"/>
      <c r="BJ9" s="27"/>
    </row>
    <row r="10" spans="1:62" s="10" customFormat="1" ht="12.75" customHeight="1" x14ac:dyDescent="0.2">
      <c r="A10" s="9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12">
        <v>9</v>
      </c>
      <c r="J10" s="11">
        <v>10</v>
      </c>
      <c r="K10" s="8">
        <v>11</v>
      </c>
      <c r="L10" s="8">
        <v>12</v>
      </c>
      <c r="M10" s="13">
        <v>13</v>
      </c>
      <c r="N10" s="14">
        <v>14</v>
      </c>
      <c r="O10" s="6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13">
        <v>21</v>
      </c>
      <c r="V10" s="14">
        <v>22</v>
      </c>
      <c r="W10" s="6">
        <v>23</v>
      </c>
      <c r="X10" s="15">
        <v>24</v>
      </c>
      <c r="Y10" s="13">
        <v>25</v>
      </c>
      <c r="Z10" s="14">
        <v>26</v>
      </c>
      <c r="AA10" s="6">
        <v>27</v>
      </c>
      <c r="AB10" s="8">
        <v>28</v>
      </c>
      <c r="AC10" s="13">
        <v>29</v>
      </c>
      <c r="AD10" s="13">
        <v>30</v>
      </c>
      <c r="AE10" s="13">
        <v>31</v>
      </c>
      <c r="AF10" s="13">
        <v>32</v>
      </c>
      <c r="AG10" s="13">
        <v>33</v>
      </c>
      <c r="AH10" s="13">
        <v>34</v>
      </c>
      <c r="AI10" s="13">
        <v>35</v>
      </c>
      <c r="AJ10" s="13">
        <v>36</v>
      </c>
      <c r="AK10" s="16">
        <v>37</v>
      </c>
      <c r="AL10" s="6">
        <v>38</v>
      </c>
      <c r="AM10" s="15">
        <v>39</v>
      </c>
      <c r="AN10" s="13">
        <v>40</v>
      </c>
      <c r="AO10" s="13">
        <v>41</v>
      </c>
      <c r="AP10" s="13">
        <v>42</v>
      </c>
      <c r="AQ10" s="13">
        <v>43</v>
      </c>
      <c r="AR10" s="13">
        <v>44</v>
      </c>
      <c r="AS10" s="13">
        <v>45</v>
      </c>
      <c r="AT10" s="9">
        <v>46</v>
      </c>
      <c r="AU10" s="3">
        <v>47</v>
      </c>
      <c r="AV10" s="3">
        <v>48</v>
      </c>
      <c r="AW10" s="3">
        <v>49</v>
      </c>
      <c r="AX10" s="3">
        <v>50</v>
      </c>
      <c r="AY10" s="3">
        <v>51</v>
      </c>
      <c r="AZ10" s="3">
        <v>52</v>
      </c>
      <c r="BA10" s="3">
        <v>53</v>
      </c>
      <c r="BB10" s="3">
        <v>54</v>
      </c>
      <c r="BC10" s="3">
        <v>55</v>
      </c>
      <c r="BD10" s="3">
        <v>56</v>
      </c>
      <c r="BE10" s="3">
        <v>57</v>
      </c>
      <c r="BF10" s="3">
        <v>58</v>
      </c>
      <c r="BG10" s="3">
        <v>59</v>
      </c>
      <c r="BH10" s="3">
        <v>60</v>
      </c>
      <c r="BI10" s="3">
        <v>61</v>
      </c>
      <c r="BJ10" s="3">
        <v>62</v>
      </c>
    </row>
    <row r="11" spans="1:62" s="7" customFormat="1" ht="17.25" customHeight="1" x14ac:dyDescent="0.2">
      <c r="A11" s="21">
        <v>1</v>
      </c>
      <c r="B11" s="21" t="s">
        <v>47</v>
      </c>
      <c r="C11" s="22">
        <v>14815953.341619998</v>
      </c>
      <c r="D11" s="22">
        <v>7411504.6708099991</v>
      </c>
      <c r="E11" s="22">
        <v>7411504.6708099991</v>
      </c>
      <c r="F11" s="22">
        <v>8893554.735820001</v>
      </c>
      <c r="G11" s="22">
        <v>7056</v>
      </c>
      <c r="H11" s="22">
        <v>380659.05702000001</v>
      </c>
      <c r="I11" s="22">
        <v>4780594.95</v>
      </c>
      <c r="J11" s="23">
        <v>0</v>
      </c>
      <c r="K11" s="22">
        <v>101659.63403</v>
      </c>
      <c r="L11" s="23">
        <v>0</v>
      </c>
      <c r="M11" s="22">
        <v>2909909.1438000002</v>
      </c>
      <c r="N11" s="22">
        <v>0</v>
      </c>
      <c r="O11" s="22">
        <v>202801.95499999999</v>
      </c>
      <c r="P11" s="22">
        <v>58667.144420000004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119189.95759999999</v>
      </c>
      <c r="W11" s="22">
        <v>275762.20010000002</v>
      </c>
      <c r="X11" s="22">
        <v>3831559.42466</v>
      </c>
      <c r="Y11" s="22">
        <v>4786233.111060001</v>
      </c>
      <c r="Z11" s="22">
        <v>0</v>
      </c>
      <c r="AA11" s="22">
        <v>1760643.7408000007</v>
      </c>
      <c r="AB11" s="22">
        <v>3955475.06232</v>
      </c>
      <c r="AC11" s="22">
        <v>0</v>
      </c>
      <c r="AD11" s="22">
        <v>0</v>
      </c>
      <c r="AE11" s="22">
        <v>0</v>
      </c>
      <c r="AF11" s="22">
        <v>3831559.42466</v>
      </c>
      <c r="AG11" s="22">
        <v>0</v>
      </c>
      <c r="AH11" s="22">
        <v>1430717.75923</v>
      </c>
      <c r="AI11" s="22">
        <v>1071622.8742100003</v>
      </c>
      <c r="AJ11" s="22">
        <v>1572454.9413800002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5855</v>
      </c>
      <c r="AR11" s="22">
        <v>1201</v>
      </c>
      <c r="AS11" s="22">
        <v>0</v>
      </c>
      <c r="AT11" s="22">
        <v>0</v>
      </c>
      <c r="AU11" s="23">
        <v>20.09</v>
      </c>
      <c r="AV11" s="23">
        <v>10.0500797963912</v>
      </c>
      <c r="AW11" s="24">
        <v>61312591.241781995</v>
      </c>
      <c r="AX11" s="24">
        <v>121309268.06298999</v>
      </c>
      <c r="AY11" s="24">
        <v>295648.62955000001</v>
      </c>
      <c r="AZ11" s="24">
        <v>9337107.6690100003</v>
      </c>
      <c r="BA11" s="24">
        <v>0</v>
      </c>
      <c r="BB11" s="24">
        <v>0</v>
      </c>
      <c r="BC11" s="24">
        <v>2126331.98435</v>
      </c>
      <c r="BD11" s="24">
        <v>0</v>
      </c>
      <c r="BE11" s="24">
        <v>58352438.852849998</v>
      </c>
      <c r="BF11" s="24">
        <v>0</v>
      </c>
      <c r="BG11" s="24">
        <v>0</v>
      </c>
      <c r="BH11" s="24">
        <v>334383.88245999999</v>
      </c>
      <c r="BI11" s="24">
        <v>0</v>
      </c>
      <c r="BJ11" s="24">
        <v>12098754.473999999</v>
      </c>
    </row>
    <row r="13" spans="1:62" x14ac:dyDescent="0.2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>
        <f>AH11+AI11-AJ11</f>
        <v>929885.6920599998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0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1:62" x14ac:dyDescent="0.2">
      <c r="AW14" s="18"/>
      <c r="AX14" s="18"/>
      <c r="AY14" s="18"/>
      <c r="AZ14" s="18"/>
      <c r="BA14" s="18"/>
      <c r="BB14" s="18"/>
      <c r="BC14" s="18"/>
      <c r="BD14" s="18"/>
      <c r="BE14" s="18"/>
      <c r="BF14" s="19"/>
      <c r="BG14" s="18"/>
      <c r="BH14" s="18"/>
      <c r="BI14" s="18"/>
      <c r="BJ14" s="18"/>
    </row>
    <row r="16" spans="1:62" x14ac:dyDescent="0.2">
      <c r="BC16" s="18"/>
    </row>
  </sheetData>
  <mergeCells count="71">
    <mergeCell ref="Y7:Y9"/>
    <mergeCell ref="Z7:Z9"/>
    <mergeCell ref="AA7:AA9"/>
    <mergeCell ref="AB7:AB9"/>
    <mergeCell ref="AC7:AC9"/>
    <mergeCell ref="AX6:BG6"/>
    <mergeCell ref="AV6:AV9"/>
    <mergeCell ref="AD7:AD9"/>
    <mergeCell ref="AE7:AE9"/>
    <mergeCell ref="AF7:AF9"/>
    <mergeCell ref="AG7:AG9"/>
    <mergeCell ref="BD7:BD9"/>
    <mergeCell ref="BA7:BA9"/>
    <mergeCell ref="BE7:BG7"/>
    <mergeCell ref="BE8:BE9"/>
    <mergeCell ref="BF8:BG8"/>
    <mergeCell ref="BC7:BC9"/>
    <mergeCell ref="B2:BB2"/>
    <mergeCell ref="M7:M9"/>
    <mergeCell ref="I6:V6"/>
    <mergeCell ref="W6:Z6"/>
    <mergeCell ref="AA6:AK6"/>
    <mergeCell ref="AT7:AT9"/>
    <mergeCell ref="AL6:AT6"/>
    <mergeCell ref="I5:AT5"/>
    <mergeCell ref="AU6:AU9"/>
    <mergeCell ref="AW6:AW9"/>
    <mergeCell ref="AX7:AX9"/>
    <mergeCell ref="AY7:AY9"/>
    <mergeCell ref="AZ7:AZ9"/>
    <mergeCell ref="BB7:BB9"/>
    <mergeCell ref="X7:X9"/>
    <mergeCell ref="F5:F9"/>
    <mergeCell ref="A5:A9"/>
    <mergeCell ref="B5:B9"/>
    <mergeCell ref="C5:C9"/>
    <mergeCell ref="D5:D9"/>
    <mergeCell ref="E5:E9"/>
    <mergeCell ref="G5:G9"/>
    <mergeCell ref="H5:H9"/>
    <mergeCell ref="I7:I9"/>
    <mergeCell ref="J7:J9"/>
    <mergeCell ref="K7:K9"/>
    <mergeCell ref="L7:L9"/>
    <mergeCell ref="N7:N9"/>
    <mergeCell ref="O7:V7"/>
    <mergeCell ref="W7:W9"/>
    <mergeCell ref="O8:O9"/>
    <mergeCell ref="P8:P9"/>
    <mergeCell ref="Q8:Q9"/>
    <mergeCell ref="R8:R9"/>
    <mergeCell ref="S8:S9"/>
    <mergeCell ref="T8:T9"/>
    <mergeCell ref="U8:U9"/>
    <mergeCell ref="V8:V9"/>
    <mergeCell ref="BJ6:BJ9"/>
    <mergeCell ref="AU5:BJ5"/>
    <mergeCell ref="AH7:AH9"/>
    <mergeCell ref="AI7:AI9"/>
    <mergeCell ref="AJ7:AJ9"/>
    <mergeCell ref="AR7:AR9"/>
    <mergeCell ref="AS7:AS9"/>
    <mergeCell ref="AL7:AL9"/>
    <mergeCell ref="AM7:AM9"/>
    <mergeCell ref="AN7:AN9"/>
    <mergeCell ref="AO7:AO9"/>
    <mergeCell ref="AP7:AP9"/>
    <mergeCell ref="AQ7:AQ9"/>
    <mergeCell ref="AK7:AK9"/>
    <mergeCell ref="BH6:BH9"/>
    <mergeCell ref="BI6:BI9"/>
  </mergeCells>
  <pageMargins left="0.7" right="0.7" top="0.75" bottom="0.75" header="0.3" footer="0.3"/>
  <pageSetup paperSize="9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>FUIB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Одинокова Светлана Александровна</dc:creator>
  <cp:lastModifiedBy>Одинокова Светлана Александровна</cp:lastModifiedBy>
  <cp:lastPrinted>2018-03-05T15:50:05Z</cp:lastPrinted>
  <dcterms:created xsi:type="dcterms:W3CDTF">2018-02-28T12:56:20Z</dcterms:created>
  <dcterms:modified xsi:type="dcterms:W3CDTF">2024-03-11T10:33:26Z</dcterms:modified>
</cp:coreProperties>
</file>